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14115" windowHeight="5445" activeTab="2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2" i="3"/>
  <c r="E2" i="3" s="1"/>
  <c r="E4" i="1"/>
  <c r="E3" i="1"/>
  <c r="E5" i="1" s="1"/>
  <c r="E6" i="1" s="1"/>
  <c r="E7" i="1" s="1"/>
  <c r="E8" i="1" s="1"/>
  <c r="E9" i="1" s="1"/>
  <c r="E10" i="1" s="1"/>
  <c r="E3" i="3" l="1"/>
  <c r="D4" i="1"/>
  <c r="D8" i="1"/>
  <c r="D5" i="1"/>
  <c r="D9" i="1"/>
  <c r="D6" i="1"/>
  <c r="D10" i="1"/>
  <c r="D7" i="1"/>
  <c r="D3" i="1"/>
  <c r="F3" i="1" s="1"/>
  <c r="F4" i="1" s="1"/>
  <c r="F5" i="1" s="1"/>
  <c r="F6" i="1" s="1"/>
  <c r="F7" i="1" s="1"/>
  <c r="F8" i="1" s="1"/>
  <c r="E4" i="3" l="1"/>
  <c r="F9" i="1"/>
  <c r="F10" i="1" s="1"/>
  <c r="E5" i="3" l="1"/>
  <c r="E6" i="3" l="1"/>
  <c r="E7" i="3" l="1"/>
  <c r="E8" i="3" l="1"/>
  <c r="E9" i="3" l="1"/>
  <c r="F8" i="3" s="1"/>
  <c r="F9" i="3" l="1"/>
  <c r="F2" i="3"/>
  <c r="G2" i="3" s="1"/>
  <c r="G3" i="3" s="1"/>
  <c r="F3" i="3"/>
  <c r="F4" i="3"/>
  <c r="F5" i="3"/>
  <c r="F6" i="3"/>
  <c r="F7" i="3"/>
  <c r="G4" i="3" l="1"/>
  <c r="G5" i="3" s="1"/>
  <c r="G6" i="3" s="1"/>
  <c r="G7" i="3" s="1"/>
  <c r="G8" i="3" s="1"/>
  <c r="G9" i="3" s="1"/>
</calcChain>
</file>

<file path=xl/sharedStrings.xml><?xml version="1.0" encoding="utf-8"?>
<sst xmlns="http://schemas.openxmlformats.org/spreadsheetml/2006/main" count="40" uniqueCount="33">
  <si>
    <t>COMIDA RAPIDA PREFERIDA</t>
  </si>
  <si>
    <t>ni</t>
  </si>
  <si>
    <t>fi</t>
  </si>
  <si>
    <t>Ni</t>
  </si>
  <si>
    <t>Fi</t>
  </si>
  <si>
    <t>TOTALES</t>
  </si>
  <si>
    <t>1. Creppes</t>
  </si>
  <si>
    <t>4. Perros</t>
  </si>
  <si>
    <t>5. Pizza</t>
  </si>
  <si>
    <t>2. Maicitos</t>
  </si>
  <si>
    <t>3. Ninguna</t>
  </si>
  <si>
    <t>6. otros</t>
  </si>
  <si>
    <t>7. Hamburguesas</t>
  </si>
  <si>
    <t>OPERACIÓN EN EXCEL</t>
  </si>
  <si>
    <t>Frecuencias Absolutas</t>
  </si>
  <si>
    <t>MAL</t>
  </si>
  <si>
    <t>REGULAR</t>
  </si>
  <si>
    <t>BIEN</t>
  </si>
  <si>
    <t>TOTAL</t>
  </si>
  <si>
    <t>TIENE COMPUTADOR</t>
  </si>
  <si>
    <t>SI</t>
  </si>
  <si>
    <t>NO</t>
  </si>
  <si>
    <t>Mal</t>
  </si>
  <si>
    <t>Regular</t>
  </si>
  <si>
    <t>Bien</t>
  </si>
  <si>
    <t>Si</t>
  </si>
  <si>
    <t xml:space="preserve">No </t>
  </si>
  <si>
    <t>Total</t>
  </si>
  <si>
    <t>N°</t>
  </si>
  <si>
    <t>Datos</t>
  </si>
  <si>
    <t>Xi</t>
  </si>
  <si>
    <t>1. 24 días no hubo ningun bloqueo</t>
  </si>
  <si>
    <t xml:space="preserve">2. 15%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</si>
</sst>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1" applyFont="1" applyAlignment="1">
      <alignment horizontal="right"/>
    </xf>
    <xf numFmtId="9" fontId="0" fillId="0" borderId="0" xfId="1" applyNumberFormat="1" applyFont="1"/>
    <xf numFmtId="9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9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0" fontId="4" fillId="2" borderId="1" xfId="0" applyFont="1" applyFill="1" applyBorder="1"/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4" borderId="1" xfId="1" applyNumberFormat="1" applyFont="1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0" xfId="0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Hoja1!$J$3</c:f>
              <c:strCache>
                <c:ptCount val="1"/>
                <c:pt idx="0">
                  <c:v>ni</c:v>
                </c:pt>
              </c:strCache>
            </c:strRef>
          </c:tx>
          <c:invertIfNegative val="0"/>
          <c:val>
            <c:numRef>
              <c:f>Hoja1!$J$4:$J$11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  <c:pt idx="6">
                  <c:v>16</c:v>
                </c:pt>
                <c:pt idx="7">
                  <c:v>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876992"/>
        <c:axId val="137878528"/>
      </c:barChart>
      <c:catAx>
        <c:axId val="137876992"/>
        <c:scaling>
          <c:orientation val="minMax"/>
        </c:scaling>
        <c:delete val="0"/>
        <c:axPos val="b"/>
        <c:majorTickMark val="out"/>
        <c:minorTickMark val="none"/>
        <c:tickLblPos val="nextTo"/>
        <c:crossAx val="137878528"/>
        <c:crosses val="autoZero"/>
        <c:auto val="1"/>
        <c:lblAlgn val="ctr"/>
        <c:lblOffset val="100"/>
        <c:noMultiLvlLbl val="0"/>
      </c:catAx>
      <c:valAx>
        <c:axId val="137878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8769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018285214348207"/>
          <c:y val="0.18554425488480605"/>
          <c:w val="0.77031846019247596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Hoja2!$B$8</c:f>
              <c:strCache>
                <c:ptCount val="1"/>
                <c:pt idx="0">
                  <c:v>Mal</c:v>
                </c:pt>
              </c:strCache>
            </c:strRef>
          </c:tx>
          <c:invertIfNegative val="0"/>
          <c:val>
            <c:numRef>
              <c:f>Hoja2!$B$9:$B$11</c:f>
              <c:numCache>
                <c:formatCode>0%</c:formatCode>
                <c:ptCount val="3"/>
                <c:pt idx="0">
                  <c:v>0.1875</c:v>
                </c:pt>
                <c:pt idx="1">
                  <c:v>0.3125</c:v>
                </c:pt>
                <c:pt idx="2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144576"/>
        <c:axId val="139191424"/>
      </c:barChart>
      <c:catAx>
        <c:axId val="139144576"/>
        <c:scaling>
          <c:orientation val="minMax"/>
        </c:scaling>
        <c:delete val="0"/>
        <c:axPos val="b"/>
        <c:majorTickMark val="out"/>
        <c:minorTickMark val="none"/>
        <c:tickLblPos val="nextTo"/>
        <c:crossAx val="139191424"/>
        <c:crosses val="autoZero"/>
        <c:auto val="1"/>
        <c:lblAlgn val="ctr"/>
        <c:lblOffset val="100"/>
        <c:noMultiLvlLbl val="0"/>
      </c:catAx>
      <c:valAx>
        <c:axId val="1391914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91445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Hoja2!$C$8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val>
            <c:numRef>
              <c:f>Hoja2!$C$9:$C$11</c:f>
              <c:numCache>
                <c:formatCode>0%</c:formatCode>
                <c:ptCount val="3"/>
                <c:pt idx="0">
                  <c:v>0.16666666666666666</c:v>
                </c:pt>
                <c:pt idx="1">
                  <c:v>0.33333333333333331</c:v>
                </c:pt>
                <c:pt idx="2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70720"/>
        <c:axId val="146672256"/>
      </c:barChart>
      <c:catAx>
        <c:axId val="146670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46672256"/>
        <c:crosses val="autoZero"/>
        <c:auto val="1"/>
        <c:lblAlgn val="ctr"/>
        <c:lblOffset val="100"/>
        <c:noMultiLvlLbl val="0"/>
      </c:catAx>
      <c:valAx>
        <c:axId val="1466722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6670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Hoja2!$D$8</c:f>
              <c:strCache>
                <c:ptCount val="1"/>
                <c:pt idx="0">
                  <c:v>Bien</c:v>
                </c:pt>
              </c:strCache>
            </c:strRef>
          </c:tx>
          <c:invertIfNegative val="0"/>
          <c:val>
            <c:numRef>
              <c:f>Hoja2!$D$9:$D$11</c:f>
              <c:numCache>
                <c:formatCode>0%</c:formatCode>
                <c:ptCount val="3"/>
                <c:pt idx="0">
                  <c:v>0.25</c:v>
                </c:pt>
                <c:pt idx="1">
                  <c:v>0.25</c:v>
                </c:pt>
                <c:pt idx="2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719104"/>
        <c:axId val="146720640"/>
      </c:barChart>
      <c:catAx>
        <c:axId val="146719104"/>
        <c:scaling>
          <c:orientation val="minMax"/>
        </c:scaling>
        <c:delete val="0"/>
        <c:axPos val="b"/>
        <c:majorTickMark val="out"/>
        <c:minorTickMark val="none"/>
        <c:tickLblPos val="nextTo"/>
        <c:crossAx val="146720640"/>
        <c:crosses val="autoZero"/>
        <c:auto val="1"/>
        <c:lblAlgn val="ctr"/>
        <c:lblOffset val="100"/>
        <c:noMultiLvlLbl val="0"/>
      </c:catAx>
      <c:valAx>
        <c:axId val="1467206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6719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Hoja3!$I$1</c:f>
              <c:strCache>
                <c:ptCount val="1"/>
                <c:pt idx="0">
                  <c:v>ni</c:v>
                </c:pt>
              </c:strCache>
            </c:strRef>
          </c:tx>
          <c:invertIfNegative val="0"/>
          <c:val>
            <c:numRef>
              <c:f>Hoja3!$I$2:$I$9</c:f>
              <c:numCache>
                <c:formatCode>General</c:formatCode>
                <c:ptCount val="8"/>
                <c:pt idx="0">
                  <c:v>19</c:v>
                </c:pt>
                <c:pt idx="1">
                  <c:v>26</c:v>
                </c:pt>
                <c:pt idx="2">
                  <c:v>27</c:v>
                </c:pt>
                <c:pt idx="3">
                  <c:v>27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728832"/>
        <c:axId val="146730368"/>
      </c:barChart>
      <c:catAx>
        <c:axId val="146728832"/>
        <c:scaling>
          <c:orientation val="minMax"/>
        </c:scaling>
        <c:delete val="0"/>
        <c:axPos val="b"/>
        <c:majorTickMark val="out"/>
        <c:minorTickMark val="none"/>
        <c:tickLblPos val="nextTo"/>
        <c:crossAx val="146730368"/>
        <c:crosses val="autoZero"/>
        <c:auto val="1"/>
        <c:lblAlgn val="ctr"/>
        <c:lblOffset val="100"/>
        <c:noMultiLvlLbl val="0"/>
      </c:catAx>
      <c:valAx>
        <c:axId val="146730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7288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1</xdr:row>
      <xdr:rowOff>357187</xdr:rowOff>
    </xdr:from>
    <xdr:to>
      <xdr:col>14</xdr:col>
      <xdr:colOff>590550</xdr:colOff>
      <xdr:row>16</xdr:row>
      <xdr:rowOff>52387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514350</xdr:colOff>
      <xdr:row>0</xdr:row>
      <xdr:rowOff>47624</xdr:rowOff>
    </xdr:from>
    <xdr:to>
      <xdr:col>13</xdr:col>
      <xdr:colOff>400050</xdr:colOff>
      <xdr:row>11</xdr:row>
      <xdr:rowOff>176211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504824</xdr:colOff>
      <xdr:row>12</xdr:row>
      <xdr:rowOff>80962</xdr:rowOff>
    </xdr:from>
    <xdr:to>
      <xdr:col>13</xdr:col>
      <xdr:colOff>409575</xdr:colOff>
      <xdr:row>23</xdr:row>
      <xdr:rowOff>161925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352425</xdr:colOff>
      <xdr:row>12</xdr:row>
      <xdr:rowOff>95250</xdr:rowOff>
    </xdr:from>
    <xdr:to>
      <xdr:col>8</xdr:col>
      <xdr:colOff>400050</xdr:colOff>
      <xdr:row>23</xdr:row>
      <xdr:rowOff>119062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0</xdr:row>
      <xdr:rowOff>33337</xdr:rowOff>
    </xdr:from>
    <xdr:to>
      <xdr:col>13</xdr:col>
      <xdr:colOff>180975</xdr:colOff>
      <xdr:row>10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F15" sqref="F15"/>
    </sheetView>
  </sheetViews>
  <sheetFormatPr baseColWidth="10" defaultRowHeight="15" x14ac:dyDescent="0.25"/>
  <cols>
    <col min="2" max="2" width="17.5703125" bestFit="1" customWidth="1"/>
    <col min="3" max="3" width="3" bestFit="1" customWidth="1"/>
    <col min="4" max="4" width="6.140625" customWidth="1"/>
    <col min="5" max="5" width="3" bestFit="1" customWidth="1"/>
    <col min="6" max="6" width="7.5703125" bestFit="1" customWidth="1"/>
    <col min="7" max="7" width="2.7109375" customWidth="1"/>
    <col min="8" max="8" width="2.5703125" bestFit="1" customWidth="1"/>
    <col min="10" max="10" width="3" bestFit="1" customWidth="1"/>
  </cols>
  <sheetData>
    <row r="2" spans="2:10" ht="30" x14ac:dyDescent="0.25">
      <c r="B2" s="15" t="s">
        <v>0</v>
      </c>
      <c r="C2" s="18" t="s">
        <v>1</v>
      </c>
      <c r="D2" s="18" t="s">
        <v>2</v>
      </c>
      <c r="E2" s="18" t="s">
        <v>3</v>
      </c>
      <c r="F2" s="18" t="s">
        <v>4</v>
      </c>
    </row>
    <row r="3" spans="2:10" x14ac:dyDescent="0.25">
      <c r="B3" s="16" t="s">
        <v>6</v>
      </c>
      <c r="C3" s="19">
        <v>2</v>
      </c>
      <c r="D3" s="20">
        <f>C3/$E$10</f>
        <v>2.2727272727272728E-2</v>
      </c>
      <c r="E3" s="19">
        <f>C3</f>
        <v>2</v>
      </c>
      <c r="F3" s="21">
        <f>D3</f>
        <v>2.2727272727272728E-2</v>
      </c>
      <c r="J3" s="1" t="s">
        <v>1</v>
      </c>
    </row>
    <row r="4" spans="2:10" x14ac:dyDescent="0.25">
      <c r="B4" s="16" t="s">
        <v>9</v>
      </c>
      <c r="C4" s="19">
        <v>2</v>
      </c>
      <c r="D4" s="20">
        <f t="shared" ref="D4:D10" si="0">C4/$E$10</f>
        <v>2.2727272727272728E-2</v>
      </c>
      <c r="E4" s="19">
        <f>E3+C4</f>
        <v>4</v>
      </c>
      <c r="F4" s="21">
        <f>F3+E4</f>
        <v>4.0227272727272725</v>
      </c>
      <c r="J4" s="1">
        <v>2</v>
      </c>
    </row>
    <row r="5" spans="2:10" x14ac:dyDescent="0.25">
      <c r="B5" s="16" t="s">
        <v>10</v>
      </c>
      <c r="C5" s="19">
        <v>2</v>
      </c>
      <c r="D5" s="20">
        <f t="shared" si="0"/>
        <v>2.2727272727272728E-2</v>
      </c>
      <c r="E5" s="19">
        <f>E4+C5</f>
        <v>6</v>
      </c>
      <c r="F5" s="21">
        <f t="shared" ref="F5:F10" si="1">F4+E5</f>
        <v>10.022727272727273</v>
      </c>
      <c r="J5" s="1">
        <v>2</v>
      </c>
    </row>
    <row r="6" spans="2:10" x14ac:dyDescent="0.25">
      <c r="B6" s="16" t="s">
        <v>7</v>
      </c>
      <c r="C6" s="19">
        <v>5</v>
      </c>
      <c r="D6" s="20">
        <f t="shared" si="0"/>
        <v>5.6818181818181816E-2</v>
      </c>
      <c r="E6" s="19">
        <f>E5+C6</f>
        <v>11</v>
      </c>
      <c r="F6" s="21">
        <f t="shared" si="1"/>
        <v>21.022727272727273</v>
      </c>
      <c r="J6" s="1">
        <v>2</v>
      </c>
    </row>
    <row r="7" spans="2:10" x14ac:dyDescent="0.25">
      <c r="B7" s="16" t="s">
        <v>8</v>
      </c>
      <c r="C7" s="19">
        <v>7</v>
      </c>
      <c r="D7" s="20">
        <f t="shared" si="0"/>
        <v>7.9545454545454544E-2</v>
      </c>
      <c r="E7" s="19">
        <f t="shared" ref="E7:E10" si="2">E6+C7</f>
        <v>18</v>
      </c>
      <c r="F7" s="21">
        <f t="shared" si="1"/>
        <v>39.022727272727273</v>
      </c>
      <c r="J7" s="1">
        <v>5</v>
      </c>
    </row>
    <row r="8" spans="2:10" x14ac:dyDescent="0.25">
      <c r="B8" s="16" t="s">
        <v>11</v>
      </c>
      <c r="C8" s="19">
        <v>10</v>
      </c>
      <c r="D8" s="20">
        <f t="shared" si="0"/>
        <v>0.11363636363636363</v>
      </c>
      <c r="E8" s="19">
        <f t="shared" si="2"/>
        <v>28</v>
      </c>
      <c r="F8" s="21">
        <f t="shared" si="1"/>
        <v>67.02272727272728</v>
      </c>
      <c r="J8" s="1">
        <v>7</v>
      </c>
    </row>
    <row r="9" spans="2:10" x14ac:dyDescent="0.25">
      <c r="B9" s="16" t="s">
        <v>12</v>
      </c>
      <c r="C9" s="19">
        <v>16</v>
      </c>
      <c r="D9" s="20">
        <f t="shared" si="0"/>
        <v>0.18181818181818182</v>
      </c>
      <c r="E9" s="19">
        <f t="shared" si="2"/>
        <v>44</v>
      </c>
      <c r="F9" s="21">
        <f>F8+E9</f>
        <v>111.02272727272728</v>
      </c>
      <c r="J9" s="1">
        <v>10</v>
      </c>
    </row>
    <row r="10" spans="2:10" x14ac:dyDescent="0.25">
      <c r="B10" s="17" t="s">
        <v>5</v>
      </c>
      <c r="C10" s="22">
        <v>44</v>
      </c>
      <c r="D10" s="20">
        <f t="shared" si="0"/>
        <v>0.5</v>
      </c>
      <c r="E10" s="19">
        <f t="shared" si="2"/>
        <v>88</v>
      </c>
      <c r="F10" s="21">
        <f t="shared" si="1"/>
        <v>199.02272727272728</v>
      </c>
      <c r="J10" s="1">
        <v>16</v>
      </c>
    </row>
    <row r="11" spans="2:10" x14ac:dyDescent="0.25">
      <c r="J11" s="1">
        <v>44</v>
      </c>
    </row>
  </sheetData>
  <sortState ref="B3:H10">
    <sortCondition ref="C3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opLeftCell="A3" workbookViewId="0">
      <selection activeCell="B4" sqref="B4:B6"/>
    </sheetView>
  </sheetViews>
  <sheetFormatPr baseColWidth="10" defaultRowHeight="15" x14ac:dyDescent="0.25"/>
  <cols>
    <col min="1" max="1" width="5.42578125" bestFit="1" customWidth="1"/>
    <col min="2" max="2" width="19.7109375" bestFit="1" customWidth="1"/>
  </cols>
  <sheetData>
    <row r="2" spans="1:10" x14ac:dyDescent="0.25">
      <c r="B2" s="3"/>
      <c r="C2" s="25" t="s">
        <v>13</v>
      </c>
      <c r="D2" s="25"/>
      <c r="E2" s="25"/>
      <c r="F2" s="25"/>
      <c r="G2" s="25"/>
    </row>
    <row r="3" spans="1:10" ht="30" x14ac:dyDescent="0.25">
      <c r="B3" s="3"/>
      <c r="C3" s="26" t="s">
        <v>14</v>
      </c>
      <c r="D3" s="22" t="s">
        <v>15</v>
      </c>
      <c r="E3" s="22" t="s">
        <v>16</v>
      </c>
      <c r="F3" s="22" t="s">
        <v>17</v>
      </c>
      <c r="G3" s="22" t="s">
        <v>18</v>
      </c>
    </row>
    <row r="4" spans="1:10" x14ac:dyDescent="0.25">
      <c r="B4" s="27" t="s">
        <v>19</v>
      </c>
      <c r="C4" s="24" t="s">
        <v>20</v>
      </c>
      <c r="D4" s="24">
        <v>5</v>
      </c>
      <c r="E4" s="24">
        <v>1</v>
      </c>
      <c r="F4" s="24">
        <v>1</v>
      </c>
      <c r="G4" s="24">
        <v>7</v>
      </c>
    </row>
    <row r="5" spans="1:10" x14ac:dyDescent="0.25">
      <c r="B5" s="27"/>
      <c r="C5" s="24" t="s">
        <v>21</v>
      </c>
      <c r="D5" s="24">
        <v>3</v>
      </c>
      <c r="E5" s="24">
        <v>2</v>
      </c>
      <c r="F5" s="24">
        <v>1</v>
      </c>
      <c r="G5" s="24">
        <v>6</v>
      </c>
    </row>
    <row r="6" spans="1:10" x14ac:dyDescent="0.25">
      <c r="B6" s="27"/>
      <c r="C6" s="23" t="s">
        <v>18</v>
      </c>
      <c r="D6" s="23">
        <v>8</v>
      </c>
      <c r="E6" s="23">
        <v>3</v>
      </c>
      <c r="F6" s="23">
        <v>2</v>
      </c>
      <c r="G6" s="23">
        <v>13</v>
      </c>
    </row>
    <row r="8" spans="1:10" x14ac:dyDescent="0.25">
      <c r="A8" s="4"/>
      <c r="B8" s="5" t="s">
        <v>22</v>
      </c>
      <c r="C8" s="5" t="s">
        <v>23</v>
      </c>
      <c r="D8" s="5" t="s">
        <v>24</v>
      </c>
      <c r="E8" s="7"/>
      <c r="H8" s="3"/>
      <c r="I8" s="3"/>
      <c r="J8" s="3"/>
    </row>
    <row r="9" spans="1:10" x14ac:dyDescent="0.25">
      <c r="A9" s="4" t="s">
        <v>25</v>
      </c>
      <c r="B9" s="5">
        <v>0.1875</v>
      </c>
      <c r="C9" s="5">
        <v>0.16666666666666666</v>
      </c>
      <c r="D9" s="5">
        <v>0.25</v>
      </c>
      <c r="E9" s="7"/>
      <c r="F9" s="6"/>
      <c r="H9" s="3"/>
      <c r="I9" s="3"/>
      <c r="J9" s="6"/>
    </row>
    <row r="10" spans="1:10" x14ac:dyDescent="0.25">
      <c r="A10" s="4" t="s">
        <v>26</v>
      </c>
      <c r="B10" s="5">
        <v>0.3125</v>
      </c>
      <c r="C10" s="5">
        <v>0.33333333333333331</v>
      </c>
      <c r="D10" s="5">
        <v>0.25</v>
      </c>
      <c r="E10" s="7"/>
      <c r="F10" s="6"/>
      <c r="H10" s="3"/>
      <c r="I10" s="3"/>
      <c r="J10" s="6"/>
    </row>
    <row r="11" spans="1:10" x14ac:dyDescent="0.25">
      <c r="A11" s="9" t="s">
        <v>27</v>
      </c>
      <c r="B11" s="8">
        <v>0.5</v>
      </c>
      <c r="C11" s="8">
        <v>0.5</v>
      </c>
      <c r="D11" s="8">
        <v>0.5</v>
      </c>
      <c r="E11" s="7"/>
      <c r="F11" s="6"/>
      <c r="H11" s="3"/>
      <c r="I11" s="3"/>
      <c r="J11" s="6"/>
    </row>
    <row r="12" spans="1:10" x14ac:dyDescent="0.25">
      <c r="A12" s="4"/>
      <c r="B12" s="4"/>
      <c r="C12" s="4"/>
      <c r="D12" s="4"/>
    </row>
  </sheetData>
  <mergeCells count="2">
    <mergeCell ref="B4:B6"/>
    <mergeCell ref="C2:G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J18" sqref="J18"/>
    </sheetView>
  </sheetViews>
  <sheetFormatPr baseColWidth="10" defaultRowHeight="15" x14ac:dyDescent="0.25"/>
  <cols>
    <col min="1" max="1" width="3.140625" bestFit="1" customWidth="1"/>
    <col min="2" max="2" width="6" bestFit="1" customWidth="1"/>
    <col min="3" max="3" width="11.5703125" customWidth="1"/>
    <col min="4" max="4" width="3" bestFit="1" customWidth="1"/>
    <col min="5" max="5" width="4" bestFit="1" customWidth="1"/>
    <col min="6" max="7" width="8.140625" bestFit="1" customWidth="1"/>
  </cols>
  <sheetData>
    <row r="1" spans="1:14" x14ac:dyDescent="0.25">
      <c r="A1" s="12" t="s">
        <v>28</v>
      </c>
      <c r="B1" s="12" t="s">
        <v>29</v>
      </c>
      <c r="C1" s="14" t="s">
        <v>30</v>
      </c>
      <c r="D1" s="28" t="s">
        <v>1</v>
      </c>
      <c r="E1" s="28" t="s">
        <v>3</v>
      </c>
      <c r="F1" s="28" t="s">
        <v>2</v>
      </c>
      <c r="G1" s="28" t="s">
        <v>4</v>
      </c>
      <c r="I1" t="s">
        <v>1</v>
      </c>
    </row>
    <row r="2" spans="1:14" x14ac:dyDescent="0.25">
      <c r="A2" s="12">
        <v>1</v>
      </c>
      <c r="B2" s="10">
        <v>0</v>
      </c>
      <c r="C2" s="14">
        <v>0</v>
      </c>
      <c r="D2" s="13">
        <f>FREQUENCY(B2:B31,C3:C6)</f>
        <v>19</v>
      </c>
      <c r="E2" s="13">
        <f>D2</f>
        <v>19</v>
      </c>
      <c r="F2" s="11">
        <f>E2/$E$9</f>
        <v>0.16814159292035399</v>
      </c>
      <c r="G2" s="2">
        <f>F2</f>
        <v>0.16814159292035399</v>
      </c>
      <c r="I2">
        <v>19</v>
      </c>
    </row>
    <row r="3" spans="1:14" x14ac:dyDescent="0.25">
      <c r="A3" s="12">
        <v>2</v>
      </c>
      <c r="B3" s="10">
        <v>0</v>
      </c>
      <c r="C3" s="14">
        <v>1</v>
      </c>
      <c r="D3" s="13">
        <f>FREQUENCY(B3:B32,C4:C7)</f>
        <v>26</v>
      </c>
      <c r="E3" s="13">
        <f>E2+D3</f>
        <v>45</v>
      </c>
      <c r="F3" s="11">
        <f t="shared" ref="F3:F9" si="0">E3/$E$9</f>
        <v>0.39823008849557523</v>
      </c>
      <c r="G3" s="2">
        <f>G2+F3</f>
        <v>0.5663716814159292</v>
      </c>
      <c r="I3">
        <v>26</v>
      </c>
    </row>
    <row r="4" spans="1:14" x14ac:dyDescent="0.25">
      <c r="A4" s="12">
        <v>3</v>
      </c>
      <c r="B4" s="10">
        <v>0</v>
      </c>
      <c r="C4" s="14">
        <v>3</v>
      </c>
      <c r="D4" s="13">
        <f>FREQUENCY(B4:B33,C5:C8)</f>
        <v>27</v>
      </c>
      <c r="E4" s="13">
        <f t="shared" ref="E4:E9" si="1">E3+D4</f>
        <v>72</v>
      </c>
      <c r="F4" s="11">
        <f t="shared" si="0"/>
        <v>0.63716814159292035</v>
      </c>
      <c r="G4" s="2">
        <f t="shared" ref="G4:G9" si="2">G3+F4</f>
        <v>1.2035398230088497</v>
      </c>
      <c r="I4">
        <v>27</v>
      </c>
    </row>
    <row r="5" spans="1:14" x14ac:dyDescent="0.25">
      <c r="A5" s="12">
        <v>4</v>
      </c>
      <c r="B5" s="10">
        <v>0</v>
      </c>
      <c r="C5" s="14">
        <v>4</v>
      </c>
      <c r="D5" s="13">
        <f>FREQUENCY(B5:B34,C6:C9)</f>
        <v>27</v>
      </c>
      <c r="E5" s="13">
        <f t="shared" si="1"/>
        <v>99</v>
      </c>
      <c r="F5" s="11">
        <f t="shared" si="0"/>
        <v>0.87610619469026552</v>
      </c>
      <c r="G5" s="2">
        <f t="shared" si="2"/>
        <v>2.0796460176991154</v>
      </c>
      <c r="I5">
        <v>27</v>
      </c>
    </row>
    <row r="6" spans="1:14" x14ac:dyDescent="0.25">
      <c r="A6" s="12">
        <v>5</v>
      </c>
      <c r="B6" s="10">
        <v>0</v>
      </c>
      <c r="C6" s="14">
        <v>6</v>
      </c>
      <c r="D6" s="13">
        <f>FREQUENCY(B6:B35,C7:C10)</f>
        <v>5</v>
      </c>
      <c r="E6" s="13">
        <f t="shared" si="1"/>
        <v>104</v>
      </c>
      <c r="F6" s="11">
        <f t="shared" si="0"/>
        <v>0.92035398230088494</v>
      </c>
      <c r="G6" s="2">
        <f t="shared" si="2"/>
        <v>3.0000000000000004</v>
      </c>
      <c r="I6">
        <v>5</v>
      </c>
    </row>
    <row r="7" spans="1:14" x14ac:dyDescent="0.25">
      <c r="A7" s="12">
        <v>6</v>
      </c>
      <c r="B7" s="10">
        <v>0</v>
      </c>
      <c r="D7" s="13">
        <f>FREQUENCY(B7:B36,C8:C11)</f>
        <v>4</v>
      </c>
      <c r="E7" s="13">
        <f t="shared" si="1"/>
        <v>108</v>
      </c>
      <c r="F7" s="11">
        <f t="shared" si="0"/>
        <v>0.95575221238938057</v>
      </c>
      <c r="G7" s="2">
        <f t="shared" si="2"/>
        <v>3.9557522123893811</v>
      </c>
      <c r="I7">
        <v>4</v>
      </c>
    </row>
    <row r="8" spans="1:14" x14ac:dyDescent="0.25">
      <c r="A8" s="12">
        <v>7</v>
      </c>
      <c r="B8" s="10">
        <v>0</v>
      </c>
      <c r="D8" s="13">
        <f>FREQUENCY(B8:B37,C9:C12)</f>
        <v>3</v>
      </c>
      <c r="E8" s="13">
        <f t="shared" si="1"/>
        <v>111</v>
      </c>
      <c r="F8" s="11">
        <f t="shared" si="0"/>
        <v>0.98230088495575218</v>
      </c>
      <c r="G8" s="2">
        <f t="shared" si="2"/>
        <v>4.9380530973451329</v>
      </c>
      <c r="I8">
        <v>3</v>
      </c>
    </row>
    <row r="9" spans="1:14" x14ac:dyDescent="0.25">
      <c r="A9" s="12">
        <v>8</v>
      </c>
      <c r="B9" s="10">
        <v>0</v>
      </c>
      <c r="D9" s="13">
        <f>FREQUENCY(B9:B38,C10:C13)</f>
        <v>2</v>
      </c>
      <c r="E9" s="13">
        <f t="shared" si="1"/>
        <v>113</v>
      </c>
      <c r="F9" s="11">
        <f t="shared" si="0"/>
        <v>1</v>
      </c>
      <c r="G9" s="2">
        <f t="shared" si="2"/>
        <v>5.9380530973451329</v>
      </c>
      <c r="I9">
        <v>2</v>
      </c>
    </row>
    <row r="10" spans="1:14" x14ac:dyDescent="0.25">
      <c r="A10" s="12">
        <v>9</v>
      </c>
      <c r="B10" s="10">
        <v>0</v>
      </c>
    </row>
    <row r="11" spans="1:14" x14ac:dyDescent="0.25">
      <c r="A11" s="12">
        <v>10</v>
      </c>
      <c r="B11" s="10">
        <v>1</v>
      </c>
    </row>
    <row r="12" spans="1:14" x14ac:dyDescent="0.25">
      <c r="A12" s="12">
        <v>11</v>
      </c>
      <c r="B12" s="10">
        <v>1</v>
      </c>
    </row>
    <row r="13" spans="1:14" x14ac:dyDescent="0.25">
      <c r="A13" s="12">
        <v>12</v>
      </c>
      <c r="B13" s="10">
        <v>1</v>
      </c>
      <c r="H13" s="29" t="s">
        <v>31</v>
      </c>
      <c r="I13" s="29"/>
      <c r="J13" s="29"/>
      <c r="K13" s="29"/>
      <c r="L13" s="29"/>
      <c r="M13" s="29"/>
      <c r="N13" s="29"/>
    </row>
    <row r="14" spans="1:14" x14ac:dyDescent="0.25">
      <c r="A14" s="12">
        <v>13</v>
      </c>
      <c r="B14" s="10">
        <v>1</v>
      </c>
      <c r="H14" s="29" t="s">
        <v>32</v>
      </c>
      <c r="I14" s="29"/>
      <c r="J14" s="29"/>
      <c r="K14" s="29"/>
      <c r="L14" s="29"/>
      <c r="M14" s="29"/>
      <c r="N14" s="29"/>
    </row>
    <row r="15" spans="1:14" x14ac:dyDescent="0.25">
      <c r="A15" s="12">
        <v>14</v>
      </c>
      <c r="B15" s="10">
        <v>1</v>
      </c>
    </row>
    <row r="16" spans="1:14" x14ac:dyDescent="0.25">
      <c r="A16" s="12">
        <v>15</v>
      </c>
      <c r="B16" s="10">
        <v>1</v>
      </c>
    </row>
    <row r="17" spans="1:2" x14ac:dyDescent="0.25">
      <c r="A17" s="12">
        <v>16</v>
      </c>
      <c r="B17" s="10">
        <v>1</v>
      </c>
    </row>
    <row r="18" spans="1:2" x14ac:dyDescent="0.25">
      <c r="A18" s="12">
        <v>17</v>
      </c>
      <c r="B18" s="10">
        <v>1</v>
      </c>
    </row>
    <row r="19" spans="1:2" x14ac:dyDescent="0.25">
      <c r="A19" s="12">
        <v>18</v>
      </c>
      <c r="B19" s="10">
        <v>1</v>
      </c>
    </row>
    <row r="20" spans="1:2" x14ac:dyDescent="0.25">
      <c r="A20" s="12">
        <v>19</v>
      </c>
      <c r="B20" s="10">
        <v>1</v>
      </c>
    </row>
    <row r="21" spans="1:2" x14ac:dyDescent="0.25">
      <c r="A21" s="12">
        <v>20</v>
      </c>
      <c r="B21" s="10">
        <v>2</v>
      </c>
    </row>
    <row r="22" spans="1:2" x14ac:dyDescent="0.25">
      <c r="A22" s="12">
        <v>21</v>
      </c>
      <c r="B22" s="10">
        <v>2</v>
      </c>
    </row>
    <row r="23" spans="1:2" x14ac:dyDescent="0.25">
      <c r="A23" s="12">
        <v>22</v>
      </c>
      <c r="B23" s="10">
        <v>2</v>
      </c>
    </row>
    <row r="24" spans="1:2" x14ac:dyDescent="0.25">
      <c r="A24" s="12">
        <v>23</v>
      </c>
      <c r="B24" s="10">
        <v>2</v>
      </c>
    </row>
    <row r="25" spans="1:2" x14ac:dyDescent="0.25">
      <c r="A25" s="12">
        <v>24</v>
      </c>
      <c r="B25" s="10">
        <v>2</v>
      </c>
    </row>
    <row r="26" spans="1:2" x14ac:dyDescent="0.25">
      <c r="A26" s="12">
        <v>25</v>
      </c>
      <c r="B26" s="10">
        <v>3</v>
      </c>
    </row>
    <row r="27" spans="1:2" x14ac:dyDescent="0.25">
      <c r="A27" s="12">
        <v>26</v>
      </c>
      <c r="B27" s="10">
        <v>3</v>
      </c>
    </row>
    <row r="28" spans="1:2" x14ac:dyDescent="0.25">
      <c r="A28" s="12">
        <v>27</v>
      </c>
      <c r="B28" s="10">
        <v>3</v>
      </c>
    </row>
    <row r="29" spans="1:2" x14ac:dyDescent="0.25">
      <c r="A29" s="12">
        <v>28</v>
      </c>
      <c r="B29" s="10">
        <v>4</v>
      </c>
    </row>
    <row r="30" spans="1:2" x14ac:dyDescent="0.25">
      <c r="A30" s="12">
        <v>29</v>
      </c>
      <c r="B30" s="10">
        <v>4</v>
      </c>
    </row>
    <row r="31" spans="1:2" x14ac:dyDescent="0.25">
      <c r="A31" s="12">
        <v>30</v>
      </c>
      <c r="B31" s="10">
        <v>6</v>
      </c>
    </row>
  </sheetData>
  <sortState ref="A2:B31">
    <sortCondition ref="B2"/>
  </sortState>
  <mergeCells count="2">
    <mergeCell ref="H13:N13"/>
    <mergeCell ref="H14:N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IE LOYOLA</cp:lastModifiedBy>
  <dcterms:created xsi:type="dcterms:W3CDTF">2014-09-05T23:40:48Z</dcterms:created>
  <dcterms:modified xsi:type="dcterms:W3CDTF">2014-10-23T16:06:35Z</dcterms:modified>
</cp:coreProperties>
</file>